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4_10_HurdleAutopsy" sheetId="2" state="visible" r:id="rId4"/>
    <sheet name="Ex_4_11_GoodDeal" sheetId="3" state="visible" r:id="rId5"/>
    <sheet name="ZCB_Curv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<sst xmlns="http://schemas.openxmlformats.org/spreadsheetml/2006/main" count="46" uniqueCount="46">
  <si>
    <t xml:space="preserve">MFAA Chapter 4 Laboratory Workbook</t>
  </si>
  <si>
    <t xml:space="preserve">Stochastic DCF Engine (book Section 4.9)</t>
  </si>
  <si>
    <t xml:space="preserve">Source of truth</t>
  </si>
  <si>
    <t xml:space="preserve">Every value here is produced by the mfaa-lab Python engine and matches the webapp module on the same seed.</t>
  </si>
  <si>
    <t xml:space="preserve">Seeds</t>
  </si>
  <si>
    <t xml:space="preserve">Primary seed 20260400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</si>
  <si>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</si>
  <si>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</si>
  <si>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</si>
  <si>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Ex_4_10_HurdleAutopsy | Ex_4_11_GoodDeal | ZCB_Curve</t>
  </si>
  <si>
    <t xml:space="preserve">Scope</t>
  </si>
  <si>
    <t xml:space="preserve">Computational exercises only; conceptual and proof exercises are answered in the instructor's manual.</t>
  </si>
  <si>
    <t xml:space="preserve">Exercise 4.10 — LDCF engine: hurdle autopsy and four-way decomposition</t>
  </si>
  <si>
    <t xml:space="preserve">Mirrors POST /api/ch04/hurdle_autopsy. Engine values, seed 20260400.</t>
  </si>
  <si>
    <t xml:space="preserve">flat rate entered</t>
  </si>
  <si>
    <t xml:space="preserve">flat-rate deterministic value</t>
  </si>
  <si>
    <t xml:space="preserve">full-model mean</t>
  </si>
  <si>
    <t xml:space="preserve">full-model SE</t>
  </si>
  <si>
    <t xml:space="preserve">implied honest flat rate</t>
  </si>
  <si>
    <t xml:space="preserve">Four-way decomposition:</t>
  </si>
  <si>
    <t xml:space="preserve">stage</t>
  </si>
  <si>
    <t xml:space="preserve">mean</t>
  </si>
  <si>
    <t xml:space="preserve">SE</t>
  </si>
  <si>
    <t xml:space="preserve">std</t>
  </si>
  <si>
    <t xml:space="preserve">q05</t>
  </si>
  <si>
    <t xml:space="preserve">deterministic DCF</t>
  </si>
  <si>
    <t xml:space="preserve">+ rate risk</t>
  </si>
  <si>
    <t xml:space="preserve">+ price-of-risk wedges</t>
  </si>
  <si>
    <t xml:space="preserve">+ liquidity friction/factor</t>
  </si>
  <si>
    <t xml:space="preserve">Live check: term structure alone explains (rate mean - deterministic mean):</t>
  </si>
  <si>
    <t xml:space="preserve">The honest output is the distribution, not the 12% point estimate.</t>
  </si>
  <si>
    <t xml:space="preserve">Exercise 4.11 — good-deal narrowing: valuation interval vs Sharpe ceiling h</t>
  </si>
  <si>
    <t xml:space="preserve">Engine sweeps ||lambda|| &lt;= h; the HJ ceiling narrows Chapter 3's interval.</t>
  </si>
  <si>
    <t xml:space="preserve">Sharpe ceiling h</t>
  </si>
  <si>
    <t xml:space="preserve">min value</t>
  </si>
  <si>
    <t xml:space="preserve">max value</t>
  </si>
  <si>
    <t xml:space="preserve">interval width</t>
  </si>
  <si>
    <t xml:space="preserve">As h falls from infinity to 0.3, the interval collapses toward a point — statistics narrowing no-arbitrage.</t>
  </si>
  <si>
    <t xml:space="preserve">Zero-coupon curve — closed form (Prop. 4.2.1) vs Monte Carlo</t>
  </si>
  <si>
    <t xml:space="preserve">Validation V1: MC matches closed form within reported standard error.</t>
  </si>
  <si>
    <t xml:space="preserve">maturity</t>
  </si>
  <si>
    <t xml:space="preserve">closed form</t>
  </si>
  <si>
    <t xml:space="preserve">Monte Carlo</t>
  </si>
  <si>
    <t xml:space="preserve">MC SE</t>
  </si>
  <si>
    <t xml:space="preserve">z-score (Excel)</t>
  </si>
  <si>
    <t xml:space="preserve">All z-scores below ~4 confirm the MC engine reproduces the closed-form curve.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</si>
</sst>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4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0.12</v>
      </c>
    </row>
    <row r="5" customFormat="false" ht="15" hidden="false" customHeight="false" outlineLevel="0" collapsed="false">
      <c r="A5" s="2" t="s">
        <v>15</v>
      </c>
      <c r="B5" s="2" t="n">
        <v>0.9554</v>
      </c>
    </row>
    <row r="6" customFormat="false" ht="15" hidden="false" customHeight="false" outlineLevel="0" collapsed="false">
      <c r="A6" s="2" t="s">
        <v>16</v>
      </c>
      <c r="B6" s="2" t="n">
        <v>1.1504</v>
      </c>
    </row>
    <row r="7" customFormat="false" ht="15" hidden="false" customHeight="false" outlineLevel="0" collapsed="false">
      <c r="A7" s="2" t="s">
        <v>17</v>
      </c>
      <c r="B7" s="2" t="n">
        <v>0.0028</v>
      </c>
    </row>
    <row r="8" customFormat="false" ht="15" hidden="false" customHeight="false" outlineLevel="0" collapsed="false">
      <c r="A8" s="2" t="s">
        <v>18</v>
      </c>
      <c r="B8" s="2" t="n">
        <v>0.0758</v>
      </c>
    </row>
    <row r="10" customFormat="false" ht="15" hidden="false" customHeight="false" outlineLevel="0" collapsed="false">
      <c r="A10" s="3" t="s">
        <v>19</v>
      </c>
    </row>
    <row r="11" customFormat="false" ht="15" hidden="false" customHeight="false" outlineLevel="0" collapsed="false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</row>
    <row r="12" customFormat="false" ht="15" hidden="false" customHeight="false" outlineLevel="0" collapsed="false">
      <c r="A12" s="2" t="s">
        <v>25</v>
      </c>
      <c r="B12" s="2" t="n">
        <v>1.4035</v>
      </c>
      <c r="C12" s="2" t="n">
        <v>0</v>
      </c>
      <c r="D12" s="2" t="n">
        <v>0</v>
      </c>
      <c r="E12" s="2" t="n">
        <v>1.4035</v>
      </c>
    </row>
    <row r="13" customFormat="false" ht="15" hidden="false" customHeight="false" outlineLevel="0" collapsed="false">
      <c r="A13" s="2" t="s">
        <v>26</v>
      </c>
      <c r="B13" s="2" t="n">
        <v>1.2473</v>
      </c>
      <c r="C13" s="2" t="n">
        <v>0.0017</v>
      </c>
      <c r="D13" s="2" t="n">
        <v>0.2382</v>
      </c>
      <c r="E13" s="2" t="n">
        <v>0.8633</v>
      </c>
    </row>
    <row r="14" customFormat="false" ht="15" hidden="false" customHeight="false" outlineLevel="0" collapsed="false">
      <c r="A14" s="2" t="s">
        <v>27</v>
      </c>
      <c r="B14" s="2" t="n">
        <v>1.1545</v>
      </c>
      <c r="C14" s="2" t="n">
        <v>0.0025</v>
      </c>
      <c r="D14" s="2" t="n">
        <v>0.3553</v>
      </c>
      <c r="E14" s="2" t="n">
        <v>0.7591</v>
      </c>
    </row>
    <row r="15" customFormat="false" ht="15" hidden="false" customHeight="false" outlineLevel="0" collapsed="false">
      <c r="A15" s="2" t="s">
        <v>28</v>
      </c>
      <c r="B15" s="2" t="n">
        <v>1.1504</v>
      </c>
      <c r="C15" s="2" t="n">
        <v>0.0028</v>
      </c>
      <c r="D15" s="2" t="n">
        <v>0.4018</v>
      </c>
      <c r="E15" s="2" t="n">
        <v>0.7195</v>
      </c>
    </row>
    <row r="17" customFormat="false" ht="15" hidden="false" customHeight="false" outlineLevel="0" collapsed="false">
      <c r="A17" s="3" t="s">
        <v>29</v>
      </c>
    </row>
    <row r="18" customFormat="false" ht="15" hidden="false" customHeight="false" outlineLevel="0" collapsed="false">
      <c r="B18" s="7" t="n">
        <f aca="false">C13-C12</f>
        <v>0.0017</v>
      </c>
    </row>
    <row r="20" customFormat="false" ht="15" hidden="false" customHeight="false" outlineLevel="0" collapsed="false">
      <c r="A20" s="4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4" min="2" style="0" width="16"/>
  </cols>
  <sheetData>
    <row r="1" customFormat="false" ht="15" hidden="false" customHeight="false" outlineLevel="0" collapsed="false">
      <c r="A1" s="3" t="s">
        <v>31</v>
      </c>
    </row>
    <row r="2" customFormat="false" ht="15" hidden="false" customHeight="false" outlineLevel="0" collapsed="false">
      <c r="A2" s="4" t="s">
        <v>32</v>
      </c>
    </row>
    <row r="4" customFormat="false" ht="15" hidden="false" customHeight="false" outlineLevel="0" collapsed="false">
      <c r="A4" s="6" t="s">
        <v>33</v>
      </c>
      <c r="B4" s="6" t="s">
        <v>34</v>
      </c>
      <c r="C4" s="6" t="s">
        <v>35</v>
      </c>
      <c r="D4" s="6" t="s">
        <v>36</v>
      </c>
    </row>
    <row r="5" customFormat="false" ht="15" hidden="false" customHeight="false" outlineLevel="0" collapsed="false">
      <c r="A5" s="5" t="n">
        <v>2</v>
      </c>
      <c r="B5" s="2" t="n">
        <v>0.6445</v>
      </c>
      <c r="C5" s="2" t="n">
        <v>1.2451</v>
      </c>
      <c r="D5" s="2" t="n">
        <v>0.6006</v>
      </c>
    </row>
    <row r="6" customFormat="false" ht="15" hidden="false" customHeight="false" outlineLevel="0" collapsed="false">
      <c r="A6" s="5" t="n">
        <v>1</v>
      </c>
      <c r="B6" s="2" t="n">
        <v>0.8681</v>
      </c>
      <c r="C6" s="2" t="n">
        <v>1.2451</v>
      </c>
      <c r="D6" s="2" t="n">
        <v>0.3769</v>
      </c>
    </row>
    <row r="7" customFormat="false" ht="15" hidden="false" customHeight="false" outlineLevel="0" collapsed="false">
      <c r="A7" s="5" t="n">
        <v>0.7</v>
      </c>
      <c r="B7" s="2" t="n">
        <v>0.9613</v>
      </c>
      <c r="C7" s="2" t="n">
        <v>1.2451</v>
      </c>
      <c r="D7" s="2" t="n">
        <v>0.2838</v>
      </c>
    </row>
    <row r="8" customFormat="false" ht="15" hidden="false" customHeight="false" outlineLevel="0" collapsed="false">
      <c r="A8" s="5" t="n">
        <v>0.5</v>
      </c>
      <c r="B8" s="2" t="n">
        <v>1.0321</v>
      </c>
      <c r="C8" s="2" t="n">
        <v>1.2451</v>
      </c>
      <c r="D8" s="2" t="n">
        <v>0.213</v>
      </c>
    </row>
    <row r="9" customFormat="false" ht="15" hidden="false" customHeight="false" outlineLevel="0" collapsed="false">
      <c r="A9" s="5" t="n">
        <v>0.4</v>
      </c>
      <c r="B9" s="2" t="n">
        <v>1.0703</v>
      </c>
      <c r="C9" s="2" t="n">
        <v>1.2451</v>
      </c>
      <c r="D9" s="2" t="n">
        <v>0.1747</v>
      </c>
    </row>
    <row r="10" customFormat="false" ht="15" hidden="false" customHeight="false" outlineLevel="0" collapsed="false">
      <c r="A10" s="5" t="n">
        <v>0.3</v>
      </c>
      <c r="B10" s="2" t="n">
        <v>1.1106</v>
      </c>
      <c r="C10" s="2" t="n">
        <v>1.2451</v>
      </c>
      <c r="D10" s="2" t="n">
        <v>0.1344</v>
      </c>
    </row>
    <row r="12" customFormat="false" ht="15" hidden="false" customHeight="false" outlineLevel="0" collapsed="false">
      <c r="A12" s="4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5" min="2" style="0" width="16"/>
  </cols>
  <sheetData>
    <row r="1" customFormat="false" ht="15" hidden="false" customHeight="false" outlineLevel="0" collapsed="false">
      <c r="A1" s="3" t="s">
        <v>38</v>
      </c>
    </row>
    <row r="2" customFormat="false" ht="15" hidden="false" customHeight="false" outlineLevel="0" collapsed="false">
      <c r="A2" s="4" t="s">
        <v>39</v>
      </c>
    </row>
    <row r="4" customFormat="false" ht="15" hidden="false" customHeight="false" outlineLevel="0" collapsed="false">
      <c r="A4" s="6" t="s">
        <v>40</v>
      </c>
      <c r="B4" s="6" t="s">
        <v>41</v>
      </c>
      <c r="C4" s="6" t="s">
        <v>42</v>
      </c>
      <c r="D4" s="6" t="s">
        <v>43</v>
      </c>
      <c r="E4" s="6" t="s">
        <v>44</v>
      </c>
    </row>
    <row r="5" customFormat="false" ht="15" hidden="false" customHeight="false" outlineLevel="0" collapsed="false">
      <c r="A5" s="2" t="n">
        <v>1</v>
      </c>
      <c r="B5" s="2" t="n">
        <v>0.969468</v>
      </c>
      <c r="C5" s="2" t="n">
        <v>0.969406</v>
      </c>
      <c r="D5" s="2" t="n">
        <v>3E-005</v>
      </c>
      <c r="E5" s="8" t="n">
        <f aca="false">ABS(B5-C5)/D5</f>
        <v>2.06666666666688</v>
      </c>
    </row>
    <row r="6" customFormat="false" ht="15" hidden="false" customHeight="false" outlineLevel="0" collapsed="false">
      <c r="A6" s="2" t="n">
        <v>2</v>
      </c>
      <c r="B6" s="2" t="n">
        <v>0.938405</v>
      </c>
      <c r="C6" s="2" t="n">
        <v>0.938255</v>
      </c>
      <c r="D6" s="2" t="n">
        <v>7.2E-005</v>
      </c>
      <c r="E6" s="8" t="n">
        <f aca="false">ABS(B6-C6)/D6</f>
        <v>2.08333333333465</v>
      </c>
    </row>
    <row r="7" customFormat="false" ht="15" hidden="false" customHeight="false" outlineLevel="0" collapsed="false">
      <c r="A7" s="2" t="n">
        <v>3</v>
      </c>
      <c r="B7" s="2" t="n">
        <v>0.907382</v>
      </c>
      <c r="C7" s="2" t="n">
        <v>0.907142</v>
      </c>
      <c r="D7" s="2" t="n">
        <v>0.000114</v>
      </c>
      <c r="E7" s="8" t="n">
        <f aca="false">ABS(B7-C7)/D7</f>
        <v>2.10526315789489</v>
      </c>
    </row>
    <row r="8" customFormat="false" ht="15" hidden="false" customHeight="false" outlineLevel="0" collapsed="false">
      <c r="A8" s="2" t="n">
        <v>5</v>
      </c>
      <c r="B8" s="2" t="n">
        <v>0.846736</v>
      </c>
      <c r="C8" s="2" t="n">
        <v>0.846527</v>
      </c>
      <c r="D8" s="2" t="n">
        <v>0.000187</v>
      </c>
      <c r="E8" s="8" t="n">
        <f aca="false">ABS(B8-C8)/D8</f>
        <v>1.11764705882361</v>
      </c>
    </row>
    <row r="9" customFormat="false" ht="15" hidden="false" customHeight="false" outlineLevel="0" collapsed="false">
      <c r="A9" s="2" t="n">
        <v>7</v>
      </c>
      <c r="B9" s="2" t="n">
        <v>0.789018</v>
      </c>
      <c r="C9" s="2" t="n">
        <v>0.78877</v>
      </c>
      <c r="D9" s="2" t="n">
        <v>0.000242</v>
      </c>
      <c r="E9" s="8" t="n">
        <f aca="false">ABS(B9-C9)/D9</f>
        <v>1.02479338842986</v>
      </c>
    </row>
    <row r="10" customFormat="false" ht="15" hidden="false" customHeight="false" outlineLevel="0" collapsed="false">
      <c r="A10" s="2" t="n">
        <v>10</v>
      </c>
      <c r="B10" s="2" t="n">
        <v>0.708896</v>
      </c>
      <c r="C10" s="2" t="n">
        <v>0.708684</v>
      </c>
      <c r="D10" s="2" t="n">
        <v>0.000296</v>
      </c>
      <c r="E10" s="8" t="n">
        <f aca="false">ABS(B10-C10)/D10</f>
        <v>0.716216216216182</v>
      </c>
    </row>
    <row r="12" customFormat="false" ht="15" hidden="false" customHeight="false" outlineLevel="0" collapsed="false">
      <c r="A12" s="4" t="s">
        <v>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2026-07-05T19:16:58Z</dcterms:created>
  <dc:creator>openpyxl</dc:creator>
  <dc:description/>
  <dc:language>en-US</dc:language>
  <cp:lastModifiedBy/>
  <dcterms:modified xsi:type="dcterms:W3CDTF">2026-07-05T19:17:03Z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