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7_10_Ladder" sheetId="2" state="visible" r:id="rId4"/>
    <sheet name="Ex_7_11_DemandCurv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<sst xmlns="http://schemas.openxmlformats.org/spreadsheetml/2006/main" count="41" uniqueCount="41">
  <si>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MFAA Chapter 7 Laboratory Workbook</t>
  </si>
  <si>
    <t xml:space="preserve">Indifference Pricing Engine (book Section 7.9)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</si>
  <si>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</si>
  <si>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</si>
  <si>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</si>
  <si>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20260700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</si>
  <si>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</si>
  <si>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</si>
  <si>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</si>
  <si>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Ex_7_10_Ladder | Ex_7_11_DemandCurve</t>
  </si>
  <si>
    <t xml:space="preserve">Scope</t>
  </si>
  <si>
    <t xml:space="preserve">Computational exercises only; conceptual and proof exercises are answered in the instructor's manual.</t>
  </si>
  <si>
    <t xml:space="preserve">Exercise 7.10 — operator ladder and the variance bill</t>
  </si>
  <si>
    <t xml:space="preserve">Engine ladder endpoints; live buyer-seller gap γσ_e²q²/R. Mirrors POST /api/ch07/ladder.</t>
  </si>
  <si>
    <t xml:space="preserve">pi_par (spanned value)</t>
  </si>
  <si>
    <t xml:space="preserve">mu_e (residual mean)</t>
  </si>
  <si>
    <t xml:space="preserve">sigma_e (residual vol)</t>
  </si>
  <si>
    <t xml:space="preserve">R (gross riskless)</t>
  </si>
  <si>
    <t xml:space="preserve">gamma (risk aversion)</t>
  </si>
  <si>
    <t xml:space="preserve">q (position size)</t>
  </si>
  <si>
    <t xml:space="preserve">linear/Davis value (Excel)</t>
  </si>
  <si>
    <t xml:space="preserve">variance bill γσ_e²q²/R (Excel)</t>
  </si>
  <si>
    <t xml:space="preserve">buyer p_b (Excel)</t>
  </si>
  <si>
    <t xml:space="preserve">seller p_s (Excel)</t>
  </si>
  <si>
    <t xml:space="preserve">Engine ladder (containment check):</t>
  </si>
  <si>
    <t xml:space="preserve">pi_low</t>
  </si>
  <si>
    <t xml:space="preserve">π ≤ π_gd ≤ p_b ≤ linear ≤ p_s ≤ π_gd ≤ π̄  (all rungs nested)</t>
  </si>
  <si>
    <t xml:space="preserve">gd_low</t>
  </si>
  <si>
    <t xml:space="preserve">p_b</t>
  </si>
  <si>
    <t xml:space="preserve">linear</t>
  </si>
  <si>
    <t xml:space="preserve">p_s</t>
  </si>
  <si>
    <t xml:space="preserve">gd_high</t>
  </si>
  <si>
    <t xml:space="preserve">pi_bar</t>
  </si>
  <si>
    <t xml:space="preserve">davis</t>
  </si>
  <si>
    <t xml:space="preserve">Exercise 7.11 — demand curve: per-unit prices vs position size</t>
  </si>
  <si>
    <t xml:space="preserve">Engine buyer/seller per-unit prices leaving the linear line as q grows (Figure 7.1).</t>
  </si>
  <si>
    <t xml:space="preserve">q</t>
  </si>
  <si>
    <t xml:space="preserve">buyer p_b/q</t>
  </si>
  <si>
    <t xml:space="preserve">seller p_s/q</t>
  </si>
  <si>
    <t xml:space="preserve">Davis/q</t>
  </si>
  <si>
    <t xml:space="preserve">Only residual variance is charged — the hedgeable fraction is free.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</si>
</sst>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3"/>
    <col collapsed="false" customWidth="true" hidden="false" outlineLevel="0" max="4" min="4" style="0" width="52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1</v>
      </c>
    </row>
    <row r="5" customFormat="false" ht="15" hidden="false" customHeight="false" outlineLevel="0" collapsed="false">
      <c r="A5" s="2" t="s">
        <v>15</v>
      </c>
      <c r="B5" s="5" t="n">
        <v>0.1</v>
      </c>
    </row>
    <row r="6" customFormat="false" ht="15" hidden="false" customHeight="false" outlineLevel="0" collapsed="false">
      <c r="A6" s="2" t="s">
        <v>16</v>
      </c>
      <c r="B6" s="5" t="n">
        <v>0.3</v>
      </c>
    </row>
    <row r="7" customFormat="false" ht="15" hidden="false" customHeight="false" outlineLevel="0" collapsed="false">
      <c r="A7" s="2" t="s">
        <v>17</v>
      </c>
      <c r="B7" s="5" t="n">
        <v>1.05</v>
      </c>
    </row>
    <row r="8" customFormat="false" ht="15" hidden="false" customHeight="false" outlineLevel="0" collapsed="false">
      <c r="A8" s="2" t="s">
        <v>18</v>
      </c>
      <c r="B8" s="5" t="n">
        <v>0.5</v>
      </c>
    </row>
    <row r="9" customFormat="false" ht="15" hidden="false" customHeight="false" outlineLevel="0" collapsed="false">
      <c r="A9" s="2" t="s">
        <v>19</v>
      </c>
      <c r="B9" s="5" t="n">
        <v>1</v>
      </c>
    </row>
    <row r="11" customFormat="false" ht="15" hidden="false" customHeight="false" outlineLevel="0" collapsed="false">
      <c r="A11" s="2" t="s">
        <v>20</v>
      </c>
      <c r="B11" s="6" t="n">
        <f aca="false">B4+B9*B5/B7</f>
        <v>1.0952380952381</v>
      </c>
    </row>
    <row r="12" customFormat="false" ht="15" hidden="false" customHeight="false" outlineLevel="0" collapsed="false">
      <c r="A12" s="2" t="s">
        <v>21</v>
      </c>
      <c r="B12" s="6" t="n">
        <f aca="false">B8*B6^2*B9^2/B7</f>
        <v>0.0428571428571429</v>
      </c>
    </row>
    <row r="13" customFormat="false" ht="15" hidden="false" customHeight="false" outlineLevel="0" collapsed="false">
      <c r="A13" s="2" t="s">
        <v>22</v>
      </c>
      <c r="B13" s="6" t="n">
        <f aca="false">B11-B12/2</f>
        <v>1.07380952380952</v>
      </c>
    </row>
    <row r="14" customFormat="false" ht="15" hidden="false" customHeight="false" outlineLevel="0" collapsed="false">
      <c r="A14" s="2" t="s">
        <v>23</v>
      </c>
      <c r="B14" s="6" t="n">
        <f aca="false">B11+B12/2</f>
        <v>1.11666666666667</v>
      </c>
    </row>
    <row r="16" customFormat="false" ht="15" hidden="false" customHeight="false" outlineLevel="0" collapsed="false">
      <c r="A16" s="3" t="s">
        <v>24</v>
      </c>
    </row>
    <row r="17" customFormat="false" ht="15" hidden="false" customHeight="false" outlineLevel="0" collapsed="false">
      <c r="A17" s="2" t="s">
        <v>25</v>
      </c>
      <c r="B17" s="2" t="n">
        <v>0.6667</v>
      </c>
      <c r="D17" s="4" t="s">
        <v>26</v>
      </c>
    </row>
    <row r="18" customFormat="false" ht="15" hidden="false" customHeight="false" outlineLevel="0" collapsed="false">
      <c r="A18" s="2" t="s">
        <v>27</v>
      </c>
      <c r="B18" s="2" t="n">
        <v>0.9524</v>
      </c>
    </row>
    <row r="19" customFormat="false" ht="15" hidden="false" customHeight="false" outlineLevel="0" collapsed="false">
      <c r="A19" s="2" t="s">
        <v>28</v>
      </c>
      <c r="B19" s="2" t="n">
        <v>1.0738</v>
      </c>
    </row>
    <row r="20" customFormat="false" ht="15" hidden="false" customHeight="false" outlineLevel="0" collapsed="false">
      <c r="A20" s="2" t="s">
        <v>29</v>
      </c>
      <c r="B20" s="2" t="n">
        <v>1.0952</v>
      </c>
    </row>
    <row r="21" customFormat="false" ht="15" hidden="false" customHeight="false" outlineLevel="0" collapsed="false">
      <c r="A21" s="2" t="s">
        <v>30</v>
      </c>
      <c r="B21" s="2" t="n">
        <v>1.1167</v>
      </c>
    </row>
    <row r="22" customFormat="false" ht="15" hidden="false" customHeight="false" outlineLevel="0" collapsed="false">
      <c r="A22" s="2" t="s">
        <v>31</v>
      </c>
      <c r="B22" s="2" t="n">
        <v>1.2381</v>
      </c>
    </row>
    <row r="23" customFormat="false" ht="15" hidden="false" customHeight="false" outlineLevel="0" collapsed="false">
      <c r="A23" s="2" t="s">
        <v>32</v>
      </c>
      <c r="B23" s="2" t="n">
        <v>1.5238</v>
      </c>
    </row>
    <row r="24" customFormat="false" ht="15" hidden="false" customHeight="false" outlineLevel="0" collapsed="false">
      <c r="A24" s="2" t="s">
        <v>33</v>
      </c>
      <c r="B24" s="2" t="n">
        <v>1.0952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18"/>
    <col collapsed="false" customWidth="true" hidden="false" outlineLevel="0" max="4" min="4" style="0" width="16"/>
  </cols>
  <sheetData>
    <row r="1" customFormat="false" ht="15" hidden="false" customHeight="false" outlineLevel="0" collapsed="false">
      <c r="A1" s="3" t="s">
        <v>34</v>
      </c>
    </row>
    <row r="2" customFormat="false" ht="15" hidden="false" customHeight="false" outlineLevel="0" collapsed="false">
      <c r="A2" s="4" t="s">
        <v>35</v>
      </c>
    </row>
    <row r="4" customFormat="false" ht="15" hidden="false" customHeight="false" outlineLevel="0" collapsed="false">
      <c r="A4" s="7" t="s">
        <v>36</v>
      </c>
      <c r="B4" s="7" t="s">
        <v>37</v>
      </c>
      <c r="C4" s="7" t="s">
        <v>38</v>
      </c>
      <c r="D4" s="7" t="s">
        <v>39</v>
      </c>
    </row>
    <row r="5" customFormat="false" ht="15" hidden="false" customHeight="false" outlineLevel="0" collapsed="false">
      <c r="A5" s="5" t="n">
        <v>1</v>
      </c>
      <c r="B5" s="2" t="n">
        <v>1.0738</v>
      </c>
      <c r="C5" s="2" t="n">
        <v>1.1167</v>
      </c>
      <c r="D5" s="2" t="n">
        <v>1.0952</v>
      </c>
    </row>
    <row r="6" customFormat="false" ht="15" hidden="false" customHeight="false" outlineLevel="0" collapsed="false">
      <c r="A6" s="5" t="n">
        <v>2</v>
      </c>
      <c r="B6" s="2" t="n">
        <v>0.5524</v>
      </c>
      <c r="C6" s="2" t="n">
        <v>0.6381</v>
      </c>
      <c r="D6" s="2" t="n">
        <v>0.5952</v>
      </c>
    </row>
    <row r="7" customFormat="false" ht="15" hidden="false" customHeight="false" outlineLevel="0" collapsed="false">
      <c r="A7" s="5" t="n">
        <v>3</v>
      </c>
      <c r="B7" s="2" t="n">
        <v>0.3643</v>
      </c>
      <c r="C7" s="2" t="n">
        <v>0.4929</v>
      </c>
      <c r="D7" s="2" t="n">
        <v>0.4286</v>
      </c>
    </row>
    <row r="8" customFormat="false" ht="15" hidden="false" customHeight="false" outlineLevel="0" collapsed="false">
      <c r="A8" s="5" t="n">
        <v>4</v>
      </c>
      <c r="B8" s="2" t="n">
        <v>0.2595</v>
      </c>
      <c r="C8" s="2" t="n">
        <v>0.431</v>
      </c>
      <c r="D8" s="2" t="n">
        <v>0.3452</v>
      </c>
    </row>
    <row r="9" customFormat="false" ht="15" hidden="false" customHeight="false" outlineLevel="0" collapsed="false">
      <c r="A9" s="5" t="n">
        <v>5</v>
      </c>
      <c r="B9" s="2" t="n">
        <v>0.1881</v>
      </c>
      <c r="C9" s="2" t="n">
        <v>0.4024</v>
      </c>
      <c r="D9" s="2" t="n">
        <v>0.2952</v>
      </c>
    </row>
    <row r="10" customFormat="false" ht="15" hidden="false" customHeight="false" outlineLevel="0" collapsed="false">
      <c r="A10" s="5" t="n">
        <v>6</v>
      </c>
      <c r="B10" s="2" t="n">
        <v>0.1333</v>
      </c>
      <c r="C10" s="2" t="n">
        <v>0.3905</v>
      </c>
      <c r="D10" s="2" t="n">
        <v>0.2619</v>
      </c>
    </row>
    <row r="11" customFormat="false" ht="15" hidden="false" customHeight="false" outlineLevel="0" collapsed="false">
      <c r="A11" s="5" t="n">
        <v>7</v>
      </c>
      <c r="B11" s="2" t="n">
        <v>0.0881</v>
      </c>
      <c r="C11" s="2" t="n">
        <v>0.3881</v>
      </c>
      <c r="D11" s="2" t="n">
        <v>0.2381</v>
      </c>
    </row>
    <row r="12" customFormat="false" ht="15" hidden="false" customHeight="false" outlineLevel="0" collapsed="false">
      <c r="A12" s="5" t="n">
        <v>8</v>
      </c>
      <c r="B12" s="2" t="n">
        <v>0.0488</v>
      </c>
      <c r="C12" s="2" t="n">
        <v>0.3917</v>
      </c>
      <c r="D12" s="2" t="n">
        <v>0.2202</v>
      </c>
    </row>
    <row r="13" customFormat="false" ht="15" hidden="false" customHeight="false" outlineLevel="0" collapsed="false">
      <c r="A13" s="5" t="n">
        <v>9</v>
      </c>
      <c r="B13" s="2" t="n">
        <v>0.0135</v>
      </c>
      <c r="C13" s="2" t="n">
        <v>0.3992</v>
      </c>
      <c r="D13" s="2" t="n">
        <v>0.2063</v>
      </c>
    </row>
    <row r="14" customFormat="false" ht="15" hidden="false" customHeight="false" outlineLevel="0" collapsed="false">
      <c r="A14" s="5" t="n">
        <v>10</v>
      </c>
      <c r="B14" s="2" t="n">
        <v>-0.019</v>
      </c>
      <c r="C14" s="2" t="n">
        <v>0.4095</v>
      </c>
      <c r="D14" s="2" t="n">
        <v>0.1952</v>
      </c>
    </row>
    <row r="15" customFormat="false" ht="15" hidden="false" customHeight="false" outlineLevel="0" collapsed="false">
      <c r="A15" s="5" t="n">
        <v>11</v>
      </c>
      <c r="B15" s="2" t="n">
        <v>-0.0496</v>
      </c>
      <c r="C15" s="2" t="n">
        <v>0.4219</v>
      </c>
      <c r="D15" s="2" t="n">
        <v>0.1861</v>
      </c>
    </row>
    <row r="16" customFormat="false" ht="15" hidden="false" customHeight="false" outlineLevel="0" collapsed="false">
      <c r="A16" s="5" t="n">
        <v>12</v>
      </c>
      <c r="B16" s="2" t="n">
        <v>-0.0786</v>
      </c>
      <c r="C16" s="2" t="n">
        <v>0.4357</v>
      </c>
      <c r="D16" s="2" t="n">
        <v>0.1786</v>
      </c>
    </row>
    <row r="17" customFormat="false" ht="15" hidden="false" customHeight="false" outlineLevel="0" collapsed="false">
      <c r="A17" s="5" t="n">
        <v>13</v>
      </c>
      <c r="B17" s="2" t="n">
        <v>-0.1064</v>
      </c>
      <c r="C17" s="2" t="n">
        <v>0.4507</v>
      </c>
      <c r="D17" s="2" t="n">
        <v>0.1722</v>
      </c>
    </row>
    <row r="18" customFormat="false" ht="15" hidden="false" customHeight="false" outlineLevel="0" collapsed="false">
      <c r="A18" s="5" t="n">
        <v>14</v>
      </c>
      <c r="B18" s="2" t="n">
        <v>-0.1333</v>
      </c>
      <c r="C18" s="2" t="n">
        <v>0.4667</v>
      </c>
      <c r="D18" s="2" t="n">
        <v>0.1667</v>
      </c>
    </row>
    <row r="19" customFormat="false" ht="15" hidden="false" customHeight="false" outlineLevel="0" collapsed="false">
      <c r="A19" s="5" t="n">
        <v>15</v>
      </c>
      <c r="B19" s="2" t="n">
        <v>-0.1595</v>
      </c>
      <c r="C19" s="2" t="n">
        <v>0.4833</v>
      </c>
      <c r="D19" s="2" t="n">
        <v>0.1619</v>
      </c>
    </row>
    <row r="21" customFormat="false" ht="15" hidden="false" customHeight="false" outlineLevel="0" collapsed="false">
      <c r="A21" s="4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2026-07-05T19:41:47Z</dcterms:created>
  <dc:creator>openpyxl</dc:creator>
  <dc:description/>
  <dc:language>en-US</dc:language>
  <cp:lastModifiedBy/>
  <dcterms:modified xsi:type="dcterms:W3CDTF">2026-07-05T19:41:47Z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