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Overview" sheetId="1" state="visible" r:id="rId1"/>
    <sheet xmlns:r="http://schemas.openxmlformats.org/officeDocument/2006/relationships" name="Ex_14_10_Verification" sheetId="2" state="visible" r:id="rId2"/>
    <sheet xmlns:r="http://schemas.openxmlformats.org/officeDocument/2006/relationships" name="Ex_14_12_LSM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0.0000"/>
  </numFmts>
  <fonts count="6">
    <font>
      <name val="Calibri"/>
      <family val="2"/>
      <color theme="1"/>
      <sz val="11"/>
      <scheme val="minor"/>
    </font>
    <font>
      <b val="1"/>
      <color rgb="00000000"/>
    </font>
    <font>
      <b val="1"/>
      <sz val="15"/>
    </font>
    <font>
      <color rgb="00000000"/>
    </font>
    <font>
      <color rgb="00008000"/>
    </font>
    <font>
      <color rgb="000000FF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1" fillId="0" borderId="0" pivotButton="0" quotePrefix="0" xfId="0"/>
    <xf numFmtId="0" fontId="4" fillId="0" borderId="0" pivotButton="0" quotePrefix="0" xfId="0"/>
    <xf numFmtId="0" fontId="5" fillId="0" borderId="0" pivotButton="0" quotePrefix="0" xfId="0"/>
    <xf numFmtId="164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B2:C9"/>
  <sheetViews>
    <sheetView workbookViewId="0">
      <selection activeCell="A1" sqref="A1"/>
    </sheetView>
  </sheetViews>
  <sheetFormatPr baseColWidth="8" defaultRowHeight="15"/>
  <cols>
    <col width="4" customWidth="1" min="1" max="1"/>
    <col width="30" customWidth="1" min="2" max="2"/>
    <col width="100" customWidth="1" min="3" max="3"/>
  </cols>
  <sheetData>
    <row r="2">
      <c r="B2" s="1" t="inlineStr">
        <is>
          <t>MFAA Chapter 14 Laboratory Workbook</t>
        </is>
      </c>
    </row>
    <row r="3">
      <c r="B3" s="2" t="inlineStr">
        <is>
          <t>Optimal Exit Solver (book Section 14.9)</t>
        </is>
      </c>
    </row>
    <row r="5">
      <c r="B5" s="3" t="inlineStr">
        <is>
          <t>Source of truth</t>
        </is>
      </c>
      <c r="C5" s="2" t="inlineStr">
        <is>
          <t>Every value is produced by the mfaa-lab Python engine and matches the webapp module on the same seed.</t>
        </is>
      </c>
    </row>
    <row r="6">
      <c r="B6" s="3" t="inlineStr">
        <is>
          <t>Seeds</t>
        </is>
      </c>
      <c r="C6" s="2" t="inlineStr">
        <is>
          <t>Primary seed 20261400 (book convention 2026NNNN); seeds printed alongside engine values.</t>
        </is>
      </c>
    </row>
    <row r="7">
      <c r="B7" s="3" t="inlineStr">
        <is>
          <t>Color code</t>
        </is>
      </c>
      <c r="C7" s="2" t="inlineStr">
        <is>
          <t>Blue = inputs you may change; Black = live Excel formulas; cells marked 'engine' are Monte Carlo values.</t>
        </is>
      </c>
    </row>
    <row r="8">
      <c r="B8" s="3" t="inlineStr">
        <is>
          <t>Tabs</t>
        </is>
      </c>
      <c r="C8" s="2" t="inlineStr">
        <is>
          <t>Ex_14_10_Verification | Ex_14_12_LSM</t>
        </is>
      </c>
    </row>
    <row r="9">
      <c r="B9" s="3" t="inlineStr">
        <is>
          <t>Scope</t>
        </is>
      </c>
      <c r="C9" s="2" t="inlineStr">
        <is>
          <t>Computational exercises only; conceptual and proof exercises are answered in the instructor's manual.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16"/>
  <sheetViews>
    <sheetView workbookViewId="0">
      <selection activeCell="A1" sqref="A1"/>
    </sheetView>
  </sheetViews>
  <sheetFormatPr baseColWidth="8" defaultRowHeight="15"/>
  <cols>
    <col width="34" customWidth="1" min="1" max="1"/>
    <col width="16" customWidth="1" min="2" max="2"/>
    <col width="3" customWidth="1" min="3" max="3"/>
    <col width="42" customWidth="1" min="4" max="4"/>
  </cols>
  <sheetData>
    <row r="1">
      <c r="A1" s="3" t="inlineStr">
        <is>
          <t>Exercise 14.10 — verification on the development option (V* = 2.366)</t>
        </is>
      </c>
    </row>
    <row r="2">
      <c r="A2" s="4" t="inlineStr">
        <is>
          <t>Live: beta positive root of (1/2)s^2 b(b-1)+(rho-delta)b-rho=0; V* = beta/(beta-1).</t>
        </is>
      </c>
    </row>
    <row r="4">
      <c r="A4" s="2" t="inlineStr">
        <is>
          <t>rho</t>
        </is>
      </c>
      <c r="B4" s="5" t="n">
        <v>0.06</v>
      </c>
    </row>
    <row r="5">
      <c r="A5" s="2" t="inlineStr">
        <is>
          <t>delta (payout)</t>
        </is>
      </c>
      <c r="B5" s="5" t="n">
        <v>0.04</v>
      </c>
    </row>
    <row r="6">
      <c r="A6" s="2" t="inlineStr">
        <is>
          <t>sigma</t>
        </is>
      </c>
      <c r="B6" s="5" t="n">
        <v>0.2</v>
      </c>
    </row>
    <row r="8">
      <c r="A8" s="2" t="inlineStr">
        <is>
          <t>mu = rho - delta (Excel)</t>
        </is>
      </c>
      <c r="B8" s="6">
        <f>B4-B5</f>
        <v/>
      </c>
    </row>
    <row r="9">
      <c r="A9" s="2" t="inlineStr">
        <is>
          <t>a = sigma^2/2 (Excel)</t>
        </is>
      </c>
      <c r="B9" s="6">
        <f>B6^2/2</f>
        <v/>
      </c>
    </row>
    <row r="10">
      <c r="A10" s="2" t="inlineStr">
        <is>
          <t>b_coef = mu - sigma^2/2 (Excel)</t>
        </is>
      </c>
      <c r="B10" s="6">
        <f>B8-B6^2/2</f>
        <v/>
      </c>
    </row>
    <row r="11">
      <c r="A11" s="2" t="inlineStr">
        <is>
          <t>beta (positive root) (Excel)</t>
        </is>
      </c>
      <c r="B11" s="6">
        <f>(-B10+SQRT(B10^2+4*B9*B4))/(2*B9)</f>
        <v/>
      </c>
    </row>
    <row r="12">
      <c r="A12" s="2" t="inlineStr">
        <is>
          <t>V* = beta/(beta-1) (Excel)</t>
        </is>
      </c>
      <c r="B12" s="6">
        <f>B11/(B11-1)</f>
        <v/>
      </c>
      <c r="D12" s="4" t="inlineStr">
        <is>
          <t>target V* = 2.366</t>
        </is>
      </c>
    </row>
    <row r="14">
      <c r="A14" s="2" t="inlineStr">
        <is>
          <t>engine grid V* / closed-form V*</t>
        </is>
      </c>
      <c r="B14" s="2" t="n">
        <v>2.356</v>
      </c>
      <c r="C14" s="2" t="n">
        <v>2.366</v>
      </c>
    </row>
    <row r="15">
      <c r="A15" s="2" t="inlineStr">
        <is>
          <t>sup-norm error (grid vs closed form)</t>
        </is>
      </c>
      <c r="B15" s="2" t="n">
        <v>0.002487</v>
      </c>
    </row>
    <row r="16">
      <c r="A16" s="2" t="inlineStr">
        <is>
          <t>VI residual (certificate granted if ~0)</t>
        </is>
      </c>
      <c r="B16" s="2" t="n">
        <v>0.000185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8"/>
  <sheetViews>
    <sheetView workbookViewId="0">
      <selection activeCell="A1" sqref="A1"/>
    </sheetView>
  </sheetViews>
  <sheetFormatPr baseColWidth="8" defaultRowHeight="15"/>
  <cols>
    <col width="32" customWidth="1" min="1" max="1"/>
    <col width="18" customWidth="1" min="2" max="2"/>
    <col width="40" customWidth="1" min="3" max="3"/>
  </cols>
  <sheetData>
    <row r="1">
      <c r="A1" s="3" t="inlineStr">
        <is>
          <t>Exercise 14.12 — Longstaff-Schwartz with out-of-sample bracket</t>
        </is>
      </c>
    </row>
    <row r="2">
      <c r="A2" s="4" t="inlineStr">
        <is>
          <t>Engine regression-MC value with an out-of-sample policy evaluation (low/high bracket).</t>
        </is>
      </c>
    </row>
    <row r="4">
      <c r="A4" s="2" t="inlineStr">
        <is>
          <t>low-bias (in-sample)</t>
        </is>
      </c>
      <c r="B4" s="2" t="n">
        <v>0.2965</v>
      </c>
    </row>
    <row r="5">
      <c r="A5" s="2" t="inlineStr">
        <is>
          <t>out-of-sample policy value</t>
        </is>
      </c>
      <c r="B5" s="2" t="n">
        <v>0.2999</v>
      </c>
    </row>
    <row r="6">
      <c r="A6" s="2" t="inlineStr">
        <is>
          <t>bracket low / high</t>
        </is>
      </c>
      <c r="B6" s="2" t="n">
        <v>0.2965</v>
      </c>
      <c r="C6" s="2" t="n">
        <v>0.2999</v>
      </c>
    </row>
    <row r="8">
      <c r="A8" s="4" t="inlineStr">
        <is>
          <t>The true value lies between the in-sample and out-of-sample estimates.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2026-07-05T21:52:02Z</dcterms:created>
  <dcterms:modified xmlns:dcterms="http://purl.org/dc/terms/" xmlns:xsi="http://www.w3.org/2001/XMLSchema-instance" xsi:type="dcterms:W3CDTF">2026-07-05T21:52:11Z</dcterms:modified>
</cp:coreProperties>
</file>