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witching" sheetId="1" state="visible" r:id="rId1"/>
  </sheets>
  <definedNames>
    <definedName name="a_c2">Reswitching!$C$6</definedName>
    <definedName name="b_c3">Reswitching!$C$7</definedName>
    <definedName name="b_c1">Reswitching!$C$8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1E3D"/>
      <sz val="13"/>
    </font>
    <font>
      <name val="Arial"/>
      <i val="1"/>
      <color rgb="005A6B82"/>
      <sz val="9"/>
    </font>
    <font>
      <name val="Arial"/>
      <b val="1"/>
      <color rgb="00FFFFFF"/>
    </font>
    <font>
      <name val="Arial"/>
      <color rgb="00000000"/>
    </font>
    <font>
      <name val="Arial"/>
      <color rgb="000000FF"/>
    </font>
    <font>
      <name val="Arial"/>
      <i val="1"/>
      <color rgb="00B4884A"/>
    </font>
    <font>
      <name val="Arial"/>
      <b val="1"/>
    </font>
  </fonts>
  <fills count="4">
    <fill>
      <patternFill/>
    </fill>
    <fill>
      <patternFill patternType="gray125"/>
    </fill>
    <fill>
      <patternFill patternType="solid">
        <fgColor rgb="000F1E3D"/>
      </patternFill>
    </fill>
    <fill>
      <patternFill patternType="solid">
        <fgColor rgb="00FFF3CD"/>
      </patternFill>
    </fill>
  </fills>
  <borders count="2">
    <border>
      <left/>
      <right/>
      <top/>
      <bottom/>
      <diagonal/>
    </border>
    <border>
      <left style="thin">
        <color rgb="00B4884A"/>
      </left>
      <right style="thin">
        <color rgb="00B4884A"/>
      </right>
      <top style="thin">
        <color rgb="00B4884A"/>
      </top>
      <bottom style="thin">
        <color rgb="00B4884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4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5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20" customWidth="1" min="3" max="3"/>
    <col width="22" customWidth="1" min="4" max="4"/>
    <col width="10" customWidth="1" min="5" max="5"/>
  </cols>
  <sheetData>
    <row r="2">
      <c r="B2" s="1" t="inlineStr">
        <is>
          <t>MTC Chapter 2 — Reswitching (Example 2.2–2.3)</t>
        </is>
      </c>
    </row>
    <row r="3">
      <c r="B3" s="2" t="inlineStr">
        <is>
          <t>Switch points at r=50% and r=100%; A/B/A ordering at r=20/75/150%</t>
        </is>
      </c>
    </row>
    <row r="5">
      <c r="B5" s="3" t="inlineStr">
        <is>
          <t>INPUTS (technique coefficients)</t>
        </is>
      </c>
    </row>
    <row r="6">
      <c r="B6" s="4" t="inlineStr">
        <is>
          <t>A: coeff on x^2 (x=1+r)</t>
        </is>
      </c>
      <c r="C6" s="5" t="n">
        <v>7</v>
      </c>
    </row>
    <row r="7">
      <c r="B7" s="4" t="inlineStr">
        <is>
          <t>B: coeff on x^3</t>
        </is>
      </c>
      <c r="C7" s="5" t="n">
        <v>2</v>
      </c>
    </row>
    <row r="8">
      <c r="B8" s="4" t="inlineStr">
        <is>
          <t>B: coeff on x^1</t>
        </is>
      </c>
      <c r="C8" s="5" t="n">
        <v>6</v>
      </c>
    </row>
    <row r="10">
      <c r="B10" s="3" t="inlineStr">
        <is>
          <t>SWITCH POINTS  (roots of c_A = c_B)</t>
        </is>
      </c>
    </row>
    <row r="11">
      <c r="B11" t="inlineStr">
        <is>
          <t>discriminant</t>
        </is>
      </c>
      <c r="C11" s="6">
        <f>a_c2^2-4*b_c3*b_c1</f>
        <v/>
      </c>
    </row>
    <row r="12">
      <c r="B12" t="inlineStr">
        <is>
          <t>x_1 = (a - sqrt(D))/(2 c3)</t>
        </is>
      </c>
      <c r="C12" s="6">
        <f>(a_c2-SQRT(C11))/(2*b_c3)</f>
        <v/>
      </c>
    </row>
    <row r="13">
      <c r="B13" t="inlineStr">
        <is>
          <t>x_2 = (a + sqrt(D))/(2 c3)</t>
        </is>
      </c>
      <c r="C13" s="6">
        <f>(a_c2+SQRT(C11))/(2*b_c3)</f>
        <v/>
      </c>
    </row>
    <row r="14">
      <c r="B14" t="inlineStr">
        <is>
          <t>switch r_1 = x_1 - 1</t>
        </is>
      </c>
      <c r="C14" s="6">
        <f>C12-1</f>
        <v/>
      </c>
      <c r="D14" s="7">
        <f> 0.5</f>
        <v/>
      </c>
    </row>
    <row r="15">
      <c r="B15" t="inlineStr">
        <is>
          <t>switch r_2 = x_2 - 1</t>
        </is>
      </c>
      <c r="C15" s="6">
        <f>C13-1</f>
        <v/>
      </c>
      <c r="D15" s="7">
        <f> 1.0</f>
        <v/>
      </c>
    </row>
    <row r="17">
      <c r="B17" s="3" t="inlineStr">
        <is>
          <t>VERIFICATION (Table 2.2)</t>
        </is>
      </c>
    </row>
    <row r="18">
      <c r="B18" s="8" t="inlineStr">
        <is>
          <t>r</t>
        </is>
      </c>
      <c r="C18" s="8" t="inlineStr">
        <is>
          <t>c_A=7(1+r)^2</t>
        </is>
      </c>
      <c r="D18" s="8" t="inlineStr">
        <is>
          <t>c_B=2(1+r)^3+6(1+r)</t>
        </is>
      </c>
      <c r="E18" s="8" t="inlineStr">
        <is>
          <t>cheaper</t>
        </is>
      </c>
    </row>
    <row r="19">
      <c r="B19" s="9" t="n">
        <v>0.2</v>
      </c>
      <c r="C19" s="6">
        <f>a_c2*(1+B19)^2</f>
        <v/>
      </c>
      <c r="D19" s="6">
        <f>b_c3*(1+B19)^3+b_c1*(1+B19)</f>
        <v/>
      </c>
      <c r="E19" s="6">
        <f>IF(C19&lt;D19,"A","B")</f>
        <v/>
      </c>
    </row>
    <row r="20">
      <c r="B20" s="9" t="n">
        <v>0.75</v>
      </c>
      <c r="C20" s="6">
        <f>a_c2*(1+B20)^2</f>
        <v/>
      </c>
      <c r="D20" s="6">
        <f>b_c3*(1+B20)^3+b_c1*(1+B20)</f>
        <v/>
      </c>
      <c r="E20" s="6">
        <f>IF(C20&lt;D20,"A","B")</f>
        <v/>
      </c>
    </row>
    <row r="21">
      <c r="B21" s="9" t="n">
        <v>1.5</v>
      </c>
      <c r="C21" s="6">
        <f>a_c2*(1+B21)^2</f>
        <v/>
      </c>
      <c r="D21" s="6">
        <f>b_c3*(1+B21)^3+b_c1*(1+B21)</f>
        <v/>
      </c>
      <c r="E21" s="6">
        <f>IF(C21&lt;D21,"A","B")</f>
        <v/>
      </c>
    </row>
  </sheetData>
  <mergeCells count="3">
    <mergeCell ref="B17:E17"/>
    <mergeCell ref="B5:C5"/>
    <mergeCell ref="B10:C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2026-07-09T13:01:40Z</dcterms:created>
  <dcterms:modified xmlns:dcterms="http://purl.org/dc/terms/" xmlns:xsi="http://www.w3.org/2001/XMLSchema-instance" xsi:type="dcterms:W3CDTF">2026-07-09T13:01:40Z</dcterms:modified>
</cp:coreProperties>
</file>